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4970" windowHeight="8460" activeTab="0"/>
  </bookViews>
  <sheets>
    <sheet name="Day 1" sheetId="1" r:id="rId1"/>
    <sheet name="Day 2" sheetId="2" r:id="rId2"/>
    <sheet name="Day 3" sheetId="3" r:id="rId3"/>
    <sheet name="Day 4" sheetId="4" r:id="rId4"/>
  </sheets>
  <definedNames>
    <definedName name="Editing_the_Agenda">#REF!</definedName>
    <definedName name="_xlnm.Print_Area" localSheetId="0">'Day 1'!$A$1:$D$25</definedName>
    <definedName name="_xlnm.Print_Area" localSheetId="1">'Day 2'!$A$1:$D$18</definedName>
    <definedName name="_xlnm.Print_Area" localSheetId="2">'Day 3'!$A$1:$D$18</definedName>
    <definedName name="_xlnm.Print_Area" localSheetId="3">'Day 4'!$A$1:$D$18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<sst xmlns="http://schemas.openxmlformats.org/spreadsheetml/2006/main" count="167" uniqueCount="105">
  <si>
    <t>Use of Help Guide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</si>
  <si>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</si>
  <si>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</si>
  <si>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</si>
  <si>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</si>
  <si>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</si>
  <si>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</si>
  <si>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</si>
  <si>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</si>
  <si>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</si>
  <si>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</si>
  <si>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</si>
  <si>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</si>
  <si>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</si>
  <si>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</si>
  <si>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</si>
  <si>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</si>
  <si>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</si>
  <si>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</si>
  <si>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</si>
  <si>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</si>
  <si>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</si>
  <si>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</si>
  <si>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</si>
  <si>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</si>
  <si>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</si>
  <si>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</si>
  <si>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</si>
  <si>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</si>
  <si>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</si>
  <si>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</si>
  <si>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 xml:space="preserve">Prepare to Share </t>
  </si>
  <si>
    <t>Activity 1: Prepare for Online</t>
  </si>
  <si>
    <t>For Participant Teachers</t>
  </si>
  <si>
    <t>Welcome and Refresh from Day 2</t>
  </si>
  <si>
    <t>Activity 6: Reflecting on My Learning</t>
  </si>
  <si>
    <t>First use of blog</t>
  </si>
  <si>
    <t>Facilitate</t>
  </si>
  <si>
    <t xml:space="preserve">First use of tagging site
</t>
  </si>
  <si>
    <t>Welcome and Refresh from Day 3</t>
  </si>
  <si>
    <t>Feedback and Next Steps</t>
  </si>
  <si>
    <t>Feedback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</si>
  <si>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</si>
  <si>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</si>
  <si>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Pedagogical Practice (wiki)</t>
  </si>
  <si>
    <t xml:space="preserve">Step 1: Reviewing the Module </t>
  </si>
  <si>
    <t>Step 2: Blogging My Journey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</si>
  <si>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</si>
  <si>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2-3</t>
  </si>
  <si>
    <t>4-7</t>
  </si>
  <si>
    <t>First use of blogging site
Discuss hybrid online experience</t>
  </si>
  <si>
    <t>Discussion
F2F discussion about the discussion activity and project approach</t>
  </si>
  <si>
    <t>Individual Online</t>
  </si>
  <si>
    <t xml:space="preserve">Individual Online </t>
  </si>
  <si>
    <t>Module 2: Planning My Unit (continued)</t>
  </si>
  <si>
    <t>Step 2: Brainstorming My Own Questions
Review tips for writing good questions; review standards for "big idea" words; create a draft set of Curriculum-Framing Questions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</si>
  <si>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</si>
  <si>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
Questions; use the Unit Plan Checklist and Curriculum-Framing 
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</si>
  <si>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</si>
  <si>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</si>
  <si>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</si>
  <si>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</si>
  <si>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</si>
  <si>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</si>
  <si>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>Step 1: Identifying Standards
Review the Standards and Objectives Rubric; identify potential standards to target</t>
  </si>
  <si>
    <t>Step 2: Creating Learning Objectives
Create learning objectives from standards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</si>
  <si>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</si>
  <si>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</si>
  <si>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Reviewing the Module
Review the guiding questions and key points for Module 1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</si>
  <si>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</si>
  <si>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</si>
  <si>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</si>
  <si>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</si>
  <si>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</si>
  <si>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</si>
  <si>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2: Viewing Unit Portfolios
View new and revised Unit Portfolios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</si>
  <si>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</si>
  <si>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</si>
  <si>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</si>
  <si>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Introduce workspace
Introduce message</t>
  </si>
  <si>
    <t>Facilitated at beginning then individual</t>
  </si>
  <si>
    <t>First use of Help Guide
Facilitate use of Help Guide and resources</t>
  </si>
  <si>
    <t>Close Step 4 with short F2F discussion on Unit Plan Template (prompts)</t>
  </si>
  <si>
    <t>Workspace</t>
  </si>
  <si>
    <t>End of Module Survey and Course Progress
Introduce surveys</t>
  </si>
  <si>
    <t>Work in groups of 4/5 F2F 
Use paper, not workspace</t>
  </si>
  <si>
    <t>Workspace (move around and share with someone else)</t>
  </si>
  <si>
    <t>Workspace (option to work with a partner)</t>
  </si>
  <si>
    <t>Workspace (groups)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</si>
  <si>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</si>
  <si>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Module 1: Teaching with Projects (continued)</t>
  </si>
  <si>
    <t>Use the Help Guide</t>
  </si>
  <si>
    <t>Step 4: Viewing the Unit Plan Template
Review Unit Plan Template and save into Portfolio Folder</t>
  </si>
  <si>
    <t>Facilitated or Independent</t>
  </si>
  <si>
    <t>Close Step 2 with
F2F discussion (prompts)</t>
  </si>
  <si>
    <t xml:space="preserve">Be sure to customize toolbars/options if using Microsoft Word* </t>
  </si>
  <si>
    <t>Step 2: Blogging My Journey
Write a blog response to serve as a record of your learning</t>
  </si>
  <si>
    <t>Activity 4: Creating an Assessment to Gauge Student Needs (continued)</t>
  </si>
  <si>
    <t xml:space="preserve">Step 1: Getting Acquainted Activity
Use profile to find something in common with someone else </t>
  </si>
  <si>
    <t>Review concepts with participants</t>
  </si>
  <si>
    <t>Facilitated with Independent Work</t>
  </si>
  <si>
    <t>Share in a group--Workspace</t>
  </si>
  <si>
    <t>Workspace
F2F demonstration of multiple windows 
View sample portfolio together</t>
  </si>
  <si>
    <t>View samples together</t>
  </si>
  <si>
    <t>View samples together--Workspace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</si>
</sst>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i/>
      <sz val="8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sz val="8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1" fontId="10" fillId="2" borderId="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top"/>
    </xf>
    <xf numFmtId="164" fontId="7" fillId="4" borderId="0" xfId="0" applyNumberFormat="1" applyFont="1" applyFill="1" applyBorder="1" applyAlignment="1">
      <alignment horizontal="center" vertical="top"/>
    </xf>
    <xf numFmtId="0" fontId="25" fillId="4" borderId="13" xfId="0" applyFont="1" applyFill="1" applyBorder="1" applyAlignment="1">
      <alignment horizontal="center" vertical="center" wrapText="1"/>
    </xf>
    <xf numFmtId="21" fontId="5" fillId="4" borderId="14" xfId="0" applyNumberFormat="1" applyFont="1" applyFill="1" applyBorder="1" applyAlignment="1">
      <alignment horizontal="center" vertical="center" wrapText="1"/>
    </xf>
    <xf numFmtId="18" fontId="5" fillId="4" borderId="15" xfId="0" applyNumberFormat="1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 quotePrefix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 indent="2"/>
    </xf>
    <xf numFmtId="0" fontId="9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7" fillId="4" borderId="0" xfId="0" applyNumberFormat="1" applyFont="1" applyFill="1" applyBorder="1" applyAlignment="1">
      <alignment horizontal="center" vertical="top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23" fillId="2" borderId="1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23" fillId="2" borderId="19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164" fontId="8" fillId="4" borderId="23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49" fontId="9" fillId="4" borderId="27" xfId="0" applyNumberFormat="1" applyFont="1" applyFill="1" applyBorder="1" applyAlignment="1">
      <alignment horizontal="center" vertical="center" wrapText="1"/>
    </xf>
    <xf numFmtId="0" fontId="9" fillId="4" borderId="27" xfId="0" applyNumberFormat="1" applyFont="1" applyFill="1" applyBorder="1" applyAlignment="1">
      <alignment horizontal="center" vertical="center" wrapText="1"/>
    </xf>
    <xf numFmtId="0" fontId="9" fillId="2" borderId="27" xfId="0" applyNumberFormat="1" applyFont="1" applyFill="1" applyBorder="1" applyAlignment="1" quotePrefix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NumberFormat="1" applyFont="1" applyFill="1" applyBorder="1" applyAlignment="1">
      <alignment horizontal="center" vertical="center" wrapText="1"/>
    </xf>
    <xf numFmtId="0" fontId="9" fillId="4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left" vertical="center" wrapText="1" indent="2"/>
    </xf>
    <xf numFmtId="0" fontId="11" fillId="4" borderId="4" xfId="0" applyFont="1" applyFill="1" applyBorder="1" applyAlignment="1">
      <alignment horizontal="left" vertical="center" wrapText="1" indent="2"/>
    </xf>
    <xf numFmtId="0" fontId="8" fillId="4" borderId="4" xfId="0" applyFont="1" applyFill="1" applyBorder="1" applyAlignment="1">
      <alignment horizontal="left" vertical="top" wrapText="1" indent="2"/>
    </xf>
    <xf numFmtId="1" fontId="10" fillId="2" borderId="18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18" fillId="5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3" fillId="2" borderId="32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164" fontId="8" fillId="2" borderId="20" xfId="0" applyNumberFormat="1" applyFont="1" applyFill="1" applyBorder="1" applyAlignment="1" quotePrefix="1">
      <alignment horizontal="left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 vertical="center" wrapText="1"/>
    </xf>
    <xf numFmtId="16" fontId="28" fillId="3" borderId="27" xfId="0" applyNumberFormat="1" applyFont="1" applyFill="1" applyBorder="1" applyAlignment="1" quotePrefix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left" vertical="center" wrapText="1" indent="2"/>
    </xf>
    <xf numFmtId="1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164" fontId="12" fillId="4" borderId="0" xfId="0" applyNumberFormat="1" applyFont="1" applyFill="1" applyBorder="1" applyAlignment="1">
      <alignment horizontal="center" vertical="top"/>
    </xf>
    <xf numFmtId="0" fontId="0" fillId="4" borderId="0" xfId="0" applyFill="1" applyAlignment="1">
      <alignment vertical="top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164" fontId="13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164" fontId="12" fillId="4" borderId="35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0.8515625" style="7" bestFit="1" customWidth="1"/>
    <col min="5" max="5" width="13.140625" style="8" bestFit="1" customWidth="1"/>
    <col min="6" max="6" width="20.28125" style="101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8" t="s">
        <v>26</v>
      </c>
      <c r="B1" s="129"/>
      <c r="C1" s="129"/>
      <c r="D1" s="129"/>
      <c r="E1" s="39"/>
      <c r="F1" s="126"/>
      <c r="G1" s="1"/>
    </row>
    <row r="2" spans="1:6" ht="19.5">
      <c r="A2" s="124" t="s">
        <v>33</v>
      </c>
      <c r="B2" s="130"/>
      <c r="C2" s="130"/>
      <c r="D2" s="130"/>
      <c r="E2" s="40"/>
      <c r="F2" s="127"/>
    </row>
    <row r="3" spans="1:6" ht="20.25" thickBot="1">
      <c r="A3" s="124"/>
      <c r="B3" s="125"/>
      <c r="C3" s="125"/>
      <c r="D3" s="125"/>
      <c r="E3" s="40"/>
      <c r="F3" s="94"/>
    </row>
    <row r="4" spans="1:7" s="29" customFormat="1" ht="18">
      <c r="A4" s="15" t="s">
        <v>3</v>
      </c>
      <c r="B4" s="20" t="s">
        <v>1</v>
      </c>
      <c r="C4" s="76" t="s">
        <v>2</v>
      </c>
      <c r="D4" s="22" t="s">
        <v>27</v>
      </c>
      <c r="E4" s="82" t="s">
        <v>9</v>
      </c>
      <c r="F4" s="95" t="s">
        <v>10</v>
      </c>
      <c r="G4" s="28"/>
    </row>
    <row r="5" spans="1:6" s="9" customFormat="1" ht="25.5">
      <c r="A5" s="46">
        <v>10</v>
      </c>
      <c r="B5" s="47">
        <v>0.3333333333333333</v>
      </c>
      <c r="C5" s="77">
        <f>B5+TIME(0,A5,0)</f>
        <v>0.34027777777777773</v>
      </c>
      <c r="D5" s="49" t="s">
        <v>42</v>
      </c>
      <c r="E5" s="83" t="s">
        <v>48</v>
      </c>
      <c r="F5" s="96"/>
    </row>
    <row r="6" spans="1:6" s="9" customFormat="1" ht="51">
      <c r="A6" s="46">
        <v>20</v>
      </c>
      <c r="B6" s="47">
        <f>B5+TIME(0,A5,0)</f>
        <v>0.34027777777777773</v>
      </c>
      <c r="C6" s="77">
        <f>B6+TIME(0,A6,0)</f>
        <v>0.35416666666666663</v>
      </c>
      <c r="D6" s="50" t="s">
        <v>43</v>
      </c>
      <c r="E6" s="83" t="s">
        <v>49</v>
      </c>
      <c r="F6" s="96"/>
    </row>
    <row r="7" spans="1:6" s="9" customFormat="1" ht="25.5" customHeight="1">
      <c r="A7" s="30"/>
      <c r="B7" s="31">
        <f>B5+TIME(0,A6,0)</f>
        <v>0.3472222222222222</v>
      </c>
      <c r="C7" s="78"/>
      <c r="D7" s="16" t="s">
        <v>15</v>
      </c>
      <c r="E7" s="118" t="s">
        <v>93</v>
      </c>
      <c r="F7" s="109"/>
    </row>
    <row r="8" spans="1:6" s="9" customFormat="1" ht="12.75">
      <c r="A8" s="46">
        <f>+SUM(A9:A12)</f>
        <v>70</v>
      </c>
      <c r="B8" s="47">
        <f>B6+TIME(0,A6,0)</f>
        <v>0.35416666666666663</v>
      </c>
      <c r="C8" s="77">
        <f>B8+TIME(0,A8,0)</f>
        <v>0.40277777777777773</v>
      </c>
      <c r="D8" s="49" t="s">
        <v>6</v>
      </c>
      <c r="E8" s="84"/>
      <c r="F8" s="96"/>
    </row>
    <row r="9" spans="1:6" s="3" customFormat="1" ht="25.5">
      <c r="A9" s="51">
        <v>15</v>
      </c>
      <c r="B9" s="47"/>
      <c r="C9" s="77"/>
      <c r="D9" s="55" t="s">
        <v>98</v>
      </c>
      <c r="E9" s="84" t="s">
        <v>52</v>
      </c>
      <c r="F9" s="103" t="s">
        <v>79</v>
      </c>
    </row>
    <row r="10" spans="1:6" s="3" customFormat="1" ht="31.5">
      <c r="A10" s="51">
        <v>15</v>
      </c>
      <c r="B10" s="47"/>
      <c r="C10" s="77"/>
      <c r="D10" s="55" t="s">
        <v>69</v>
      </c>
      <c r="E10" s="84" t="s">
        <v>52</v>
      </c>
      <c r="F10" s="103" t="s">
        <v>94</v>
      </c>
    </row>
    <row r="11" spans="1:6" s="3" customFormat="1" ht="38.25">
      <c r="A11" s="51">
        <v>25</v>
      </c>
      <c r="B11" s="47"/>
      <c r="C11" s="77"/>
      <c r="D11" s="55" t="s">
        <v>70</v>
      </c>
      <c r="E11" s="84" t="s">
        <v>80</v>
      </c>
      <c r="F11" s="103" t="s">
        <v>81</v>
      </c>
    </row>
    <row r="12" spans="1:6" s="3" customFormat="1" ht="42">
      <c r="A12" s="51">
        <v>15</v>
      </c>
      <c r="B12" s="47"/>
      <c r="C12" s="77"/>
      <c r="D12" s="92" t="s">
        <v>92</v>
      </c>
      <c r="E12" s="84" t="s">
        <v>52</v>
      </c>
      <c r="F12" s="103" t="s">
        <v>82</v>
      </c>
    </row>
    <row r="13" spans="1:6" s="3" customFormat="1" ht="12.75">
      <c r="A13" s="10">
        <v>15</v>
      </c>
      <c r="B13" s="11">
        <f>B8+TIME(0,A8,0)</f>
        <v>0.40277777777777773</v>
      </c>
      <c r="C13" s="79">
        <f>B13+TIME(0,A13,0)</f>
        <v>0.4131944444444444</v>
      </c>
      <c r="D13" s="13" t="s">
        <v>5</v>
      </c>
      <c r="E13" s="85"/>
      <c r="F13" s="110"/>
    </row>
    <row r="14" spans="1:6" s="9" customFormat="1" ht="12.75">
      <c r="A14" s="46">
        <f>SUM(A15:A17)</f>
        <v>35</v>
      </c>
      <c r="B14" s="47">
        <f>B8+TIME(0,A8,0)</f>
        <v>0.40277777777777773</v>
      </c>
      <c r="C14" s="77">
        <f>B14+TIME(0,A14,0)</f>
        <v>0.4270833333333333</v>
      </c>
      <c r="D14" s="49" t="s">
        <v>7</v>
      </c>
      <c r="E14" s="84"/>
      <c r="F14" s="96"/>
    </row>
    <row r="15" spans="1:6" s="3" customFormat="1" ht="25.5">
      <c r="A15" s="51">
        <v>10</v>
      </c>
      <c r="B15" s="47"/>
      <c r="C15" s="77"/>
      <c r="D15" s="55" t="s">
        <v>71</v>
      </c>
      <c r="E15" s="84" t="s">
        <v>28</v>
      </c>
      <c r="F15" s="96" t="s">
        <v>99</v>
      </c>
    </row>
    <row r="16" spans="1:6" s="3" customFormat="1" ht="38.25">
      <c r="A16" s="51">
        <v>15</v>
      </c>
      <c r="B16" s="47"/>
      <c r="C16" s="77"/>
      <c r="D16" s="55" t="s">
        <v>72</v>
      </c>
      <c r="E16" s="84" t="s">
        <v>100</v>
      </c>
      <c r="F16" s="103" t="s">
        <v>101</v>
      </c>
    </row>
    <row r="17" spans="1:11" s="3" customFormat="1" ht="25.5">
      <c r="A17" s="51">
        <v>10</v>
      </c>
      <c r="B17" s="47"/>
      <c r="C17" s="77"/>
      <c r="D17" s="55" t="s">
        <v>73</v>
      </c>
      <c r="E17" s="84" t="s">
        <v>28</v>
      </c>
      <c r="F17" s="103" t="s">
        <v>83</v>
      </c>
      <c r="H17" s="3" t="s">
        <v>4</v>
      </c>
      <c r="K17" s="4"/>
    </row>
    <row r="18" spans="1:6" s="3" customFormat="1" ht="12.75">
      <c r="A18" s="46">
        <f>SUM(A19:A20)</f>
        <v>45</v>
      </c>
      <c r="B18" s="47">
        <f>B14+TIME(0,A14,0)</f>
        <v>0.4270833333333333</v>
      </c>
      <c r="C18" s="77">
        <f>B18+TIME(0,A18,0)</f>
        <v>0.4583333333333333</v>
      </c>
      <c r="D18" s="49" t="s">
        <v>8</v>
      </c>
      <c r="E18" s="84"/>
      <c r="F18" s="103"/>
    </row>
    <row r="19" spans="1:6" s="3" customFormat="1" ht="42">
      <c r="A19" s="51">
        <v>20</v>
      </c>
      <c r="B19" s="47"/>
      <c r="C19" s="77"/>
      <c r="D19" s="55" t="s">
        <v>74</v>
      </c>
      <c r="E19" s="84" t="s">
        <v>28</v>
      </c>
      <c r="F19" s="103" t="s">
        <v>51</v>
      </c>
    </row>
    <row r="20" spans="1:6" s="3" customFormat="1" ht="52.5">
      <c r="A20" s="57">
        <v>25</v>
      </c>
      <c r="B20" s="47"/>
      <c r="C20" s="77"/>
      <c r="D20" s="91" t="s">
        <v>75</v>
      </c>
      <c r="E20" s="86" t="s">
        <v>29</v>
      </c>
      <c r="F20" s="111" t="s">
        <v>102</v>
      </c>
    </row>
    <row r="21" spans="1:6" s="3" customFormat="1" ht="12.75">
      <c r="A21" s="46">
        <f>SUM(A22:A24)</f>
        <v>45</v>
      </c>
      <c r="B21" s="47">
        <f>B18+TIME(0,A18,0)</f>
        <v>0.4583333333333333</v>
      </c>
      <c r="C21" s="77">
        <f>B21+TIME(0,A21,0)</f>
        <v>0.4895833333333333</v>
      </c>
      <c r="D21" s="49" t="s">
        <v>16</v>
      </c>
      <c r="E21" s="87"/>
      <c r="F21" s="107"/>
    </row>
    <row r="22" spans="1:6" s="3" customFormat="1" ht="25.5">
      <c r="A22" s="51">
        <v>15</v>
      </c>
      <c r="B22" s="47"/>
      <c r="C22" s="77"/>
      <c r="D22" s="55" t="s">
        <v>76</v>
      </c>
      <c r="E22" s="87" t="s">
        <v>52</v>
      </c>
      <c r="F22" s="96"/>
    </row>
    <row r="23" spans="1:6" s="3" customFormat="1" ht="25.5">
      <c r="A23" s="51">
        <v>25</v>
      </c>
      <c r="B23" s="47"/>
      <c r="C23" s="77"/>
      <c r="D23" s="55" t="s">
        <v>77</v>
      </c>
      <c r="E23" s="87" t="s">
        <v>28</v>
      </c>
      <c r="F23" s="96" t="s">
        <v>38</v>
      </c>
    </row>
    <row r="24" spans="1:6" s="3" customFormat="1" ht="38.25">
      <c r="A24" s="59">
        <v>5</v>
      </c>
      <c r="B24" s="60"/>
      <c r="C24" s="80"/>
      <c r="D24" s="90" t="s">
        <v>78</v>
      </c>
      <c r="E24" s="88" t="s">
        <v>28</v>
      </c>
      <c r="F24" s="112" t="s">
        <v>103</v>
      </c>
    </row>
    <row r="25" spans="1:6" s="4" customFormat="1" ht="13.5" thickBot="1">
      <c r="A25" s="93">
        <v>15</v>
      </c>
      <c r="B25" s="73">
        <f>B21+TIME(0,A21,0)</f>
        <v>0.4895833333333333</v>
      </c>
      <c r="C25" s="81">
        <f>B25+TIME(0,A25,0)</f>
        <v>0.5</v>
      </c>
      <c r="D25" s="38" t="s">
        <v>41</v>
      </c>
      <c r="E25" s="89"/>
      <c r="F25" s="10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6.140625" style="7" customWidth="1"/>
    <col min="5" max="5" width="11.7109375" style="8" customWidth="1"/>
    <col min="6" max="6" width="23.28125" style="101" bestFit="1" customWidth="1"/>
    <col min="7" max="16384" width="9.140625" style="1" customWidth="1"/>
  </cols>
  <sheetData>
    <row r="1" spans="1:7" s="2" customFormat="1" ht="29.25">
      <c r="A1" s="128" t="s">
        <v>26</v>
      </c>
      <c r="B1" s="129"/>
      <c r="C1" s="129"/>
      <c r="D1" s="129"/>
      <c r="E1" s="39"/>
      <c r="F1" s="126"/>
      <c r="G1" s="1"/>
    </row>
    <row r="2" spans="1:6" ht="19.5">
      <c r="A2" s="124" t="s">
        <v>33</v>
      </c>
      <c r="B2" s="130"/>
      <c r="C2" s="130"/>
      <c r="D2" s="130"/>
      <c r="E2" s="40"/>
      <c r="F2" s="127"/>
    </row>
    <row r="3" spans="1:6" ht="20.25" thickBot="1">
      <c r="A3" s="124"/>
      <c r="B3" s="131"/>
      <c r="C3" s="131"/>
      <c r="D3" s="131"/>
      <c r="E3" s="40"/>
      <c r="F3" s="94"/>
    </row>
    <row r="4" spans="1:7" s="29" customFormat="1" ht="21">
      <c r="A4" s="15" t="s">
        <v>3</v>
      </c>
      <c r="B4" s="20" t="s">
        <v>1</v>
      </c>
      <c r="C4" s="21" t="s">
        <v>2</v>
      </c>
      <c r="D4" s="22" t="s">
        <v>90</v>
      </c>
      <c r="E4" s="118" t="s">
        <v>93</v>
      </c>
      <c r="F4" s="95" t="s">
        <v>10</v>
      </c>
      <c r="G4" s="28"/>
    </row>
    <row r="5" spans="1:8" s="27" customFormat="1" ht="18">
      <c r="A5" s="41">
        <v>10</v>
      </c>
      <c r="B5" s="42">
        <v>0.3333333333333333</v>
      </c>
      <c r="C5" s="43">
        <f>B5+TIME(0,A5,0)</f>
        <v>0.34027777777777773</v>
      </c>
      <c r="D5" s="44" t="s">
        <v>20</v>
      </c>
      <c r="E5" s="53"/>
      <c r="F5" s="96"/>
      <c r="H5" s="1"/>
    </row>
    <row r="6" spans="1:6" s="3" customFormat="1" ht="12.75">
      <c r="A6" s="46">
        <f>SUM(A7:A8)</f>
        <v>80</v>
      </c>
      <c r="B6" s="47">
        <f>B5+TIME(0,A5,0)</f>
        <v>0.34027777777777773</v>
      </c>
      <c r="C6" s="48">
        <f>B6+TIME(0,A6,0)</f>
        <v>0.39583333333333326</v>
      </c>
      <c r="D6" s="49" t="s">
        <v>17</v>
      </c>
      <c r="E6" s="58"/>
      <c r="F6" s="107"/>
    </row>
    <row r="7" spans="1:6" s="3" customFormat="1" ht="31.5">
      <c r="A7" s="51">
        <v>10</v>
      </c>
      <c r="B7" s="47"/>
      <c r="C7" s="48"/>
      <c r="D7" s="55" t="s">
        <v>66</v>
      </c>
      <c r="E7" s="54" t="s">
        <v>52</v>
      </c>
      <c r="F7" s="103" t="s">
        <v>95</v>
      </c>
    </row>
    <row r="8" spans="1:6" s="3" customFormat="1" ht="38.25">
      <c r="A8" s="51">
        <v>70</v>
      </c>
      <c r="B8" s="47"/>
      <c r="C8" s="48"/>
      <c r="D8" s="55" t="s">
        <v>67</v>
      </c>
      <c r="E8" s="54" t="s">
        <v>52</v>
      </c>
      <c r="F8" s="96" t="s">
        <v>91</v>
      </c>
    </row>
    <row r="9" spans="1:6" s="3" customFormat="1" ht="12.75">
      <c r="A9" s="10">
        <v>15</v>
      </c>
      <c r="B9" s="11">
        <f>B6+TIME(0,A6,0)</f>
        <v>0.39583333333333326</v>
      </c>
      <c r="C9" s="12">
        <f>B9+TIME(0,A9,0)</f>
        <v>0.40624999999999994</v>
      </c>
      <c r="D9" s="13" t="s">
        <v>5</v>
      </c>
      <c r="E9" s="34"/>
      <c r="F9" s="108"/>
    </row>
    <row r="10" spans="1:6" s="3" customFormat="1" ht="12.75">
      <c r="A10" s="46">
        <f>SUM(A11:A12)</f>
        <v>50</v>
      </c>
      <c r="B10" s="47">
        <f>B9+TIME(0,A9,0)</f>
        <v>0.40624999999999994</v>
      </c>
      <c r="C10" s="48">
        <f>B10+TIME(0,A10,0)</f>
        <v>0.44097222222222215</v>
      </c>
      <c r="D10" s="49" t="s">
        <v>35</v>
      </c>
      <c r="E10" s="54" t="s">
        <v>28</v>
      </c>
      <c r="F10" s="96" t="s">
        <v>36</v>
      </c>
    </row>
    <row r="11" spans="1:6" s="3" customFormat="1" ht="25.5">
      <c r="A11" s="51">
        <v>5</v>
      </c>
      <c r="B11" s="47"/>
      <c r="C11" s="48"/>
      <c r="D11" s="55" t="s">
        <v>68</v>
      </c>
      <c r="E11" s="54" t="s">
        <v>52</v>
      </c>
      <c r="F11" s="96"/>
    </row>
    <row r="12" spans="1:6" s="3" customFormat="1" ht="31.5">
      <c r="A12" s="51">
        <v>45</v>
      </c>
      <c r="B12" s="47"/>
      <c r="C12" s="48"/>
      <c r="D12" s="55" t="s">
        <v>96</v>
      </c>
      <c r="E12" s="54" t="s">
        <v>37</v>
      </c>
      <c r="F12" s="103" t="s">
        <v>50</v>
      </c>
    </row>
    <row r="13" spans="1:6" s="3" customFormat="1" ht="31.5">
      <c r="A13" s="46">
        <v>10</v>
      </c>
      <c r="B13" s="47">
        <f>B10+TIME(0,A10,0)</f>
        <v>0.44097222222222215</v>
      </c>
      <c r="C13" s="48">
        <f>B13+TIME(0,A13,0)</f>
        <v>0.4479166666666666</v>
      </c>
      <c r="D13" s="49" t="s">
        <v>18</v>
      </c>
      <c r="E13" s="54" t="s">
        <v>52</v>
      </c>
      <c r="F13" s="103" t="s">
        <v>84</v>
      </c>
    </row>
    <row r="14" spans="1:6" s="36" customFormat="1" ht="12.75">
      <c r="A14" s="17"/>
      <c r="B14" s="14"/>
      <c r="C14" s="18"/>
      <c r="D14" s="19" t="s">
        <v>19</v>
      </c>
      <c r="E14" s="67"/>
      <c r="F14" s="109"/>
    </row>
    <row r="15" spans="1:6" s="9" customFormat="1" ht="31.5">
      <c r="A15" s="46">
        <f>SUM(A16:A17)</f>
        <v>60</v>
      </c>
      <c r="B15" s="47">
        <f>B13+TIME(0,A13,0)</f>
        <v>0.4479166666666666</v>
      </c>
      <c r="C15" s="48">
        <f>B15+TIME(0,A15,0)</f>
        <v>0.48958333333333326</v>
      </c>
      <c r="D15" s="49" t="s">
        <v>11</v>
      </c>
      <c r="E15" s="56"/>
      <c r="F15" s="103" t="s">
        <v>30</v>
      </c>
    </row>
    <row r="16" spans="1:6" s="3" customFormat="1" ht="38.25">
      <c r="A16" s="51">
        <v>45</v>
      </c>
      <c r="B16" s="47"/>
      <c r="C16" s="48"/>
      <c r="D16" s="55" t="s">
        <v>64</v>
      </c>
      <c r="E16" s="56" t="s">
        <v>52</v>
      </c>
      <c r="F16" s="103" t="s">
        <v>83</v>
      </c>
    </row>
    <row r="17" spans="1:6" s="3" customFormat="1" ht="25.5">
      <c r="A17" s="51">
        <v>15</v>
      </c>
      <c r="B17" s="47"/>
      <c r="C17" s="48"/>
      <c r="D17" s="55" t="s">
        <v>65</v>
      </c>
      <c r="E17" s="56" t="s">
        <v>52</v>
      </c>
      <c r="F17" s="103" t="s">
        <v>83</v>
      </c>
    </row>
    <row r="18" spans="1:6" s="3" customFormat="1" ht="13.5" thickBot="1">
      <c r="A18" s="37">
        <v>15</v>
      </c>
      <c r="B18" s="73">
        <f>B15+TIME(0,A15,0)</f>
        <v>0.48958333333333326</v>
      </c>
      <c r="C18" s="74">
        <f>B18+TIME(0,A18,0)</f>
        <v>0.49999999999999994</v>
      </c>
      <c r="D18" s="38" t="s">
        <v>41</v>
      </c>
      <c r="E18" s="75"/>
      <c r="F18" s="10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3" width="10.00390625" style="6" bestFit="1" customWidth="1"/>
    <col min="4" max="4" width="71.7109375" style="7" bestFit="1" customWidth="1"/>
    <col min="5" max="5" width="11.28125" style="8" customWidth="1"/>
    <col min="6" max="6" width="19.57421875" style="101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8" t="s">
        <v>26</v>
      </c>
      <c r="B1" s="129"/>
      <c r="C1" s="129"/>
      <c r="D1" s="129"/>
      <c r="E1" s="39"/>
      <c r="F1" s="126"/>
      <c r="G1" s="1"/>
    </row>
    <row r="2" spans="1:6" ht="19.5">
      <c r="A2" s="124" t="s">
        <v>33</v>
      </c>
      <c r="B2" s="130"/>
      <c r="C2" s="130"/>
      <c r="D2" s="130"/>
      <c r="E2" s="40"/>
      <c r="F2" s="127"/>
    </row>
    <row r="3" spans="1:6" ht="20.25" thickBot="1">
      <c r="A3" s="124"/>
      <c r="B3" s="125"/>
      <c r="C3" s="125"/>
      <c r="D3" s="125"/>
      <c r="E3" s="40"/>
      <c r="F3" s="94"/>
    </row>
    <row r="4" spans="1:7" s="29" customFormat="1" ht="31.5">
      <c r="A4" s="68" t="s">
        <v>3</v>
      </c>
      <c r="B4" s="70" t="s">
        <v>1</v>
      </c>
      <c r="C4" s="71" t="s">
        <v>2</v>
      </c>
      <c r="D4" s="72" t="s">
        <v>54</v>
      </c>
      <c r="E4" s="118" t="s">
        <v>93</v>
      </c>
      <c r="F4" s="102" t="s">
        <v>10</v>
      </c>
      <c r="G4" s="28"/>
    </row>
    <row r="5" spans="1:8" s="27" customFormat="1" ht="18">
      <c r="A5" s="41">
        <v>10</v>
      </c>
      <c r="B5" s="42">
        <v>0.3333333333333333</v>
      </c>
      <c r="C5" s="43">
        <f>B5+TIME(0,A5,0)</f>
        <v>0.34027777777777773</v>
      </c>
      <c r="D5" s="44" t="s">
        <v>34</v>
      </c>
      <c r="E5" s="45"/>
      <c r="F5" s="96"/>
      <c r="H5" s="1"/>
    </row>
    <row r="6" spans="1:6" s="3" customFormat="1" ht="25.5">
      <c r="A6" s="46">
        <f>SUM(A7:A9)</f>
        <v>100</v>
      </c>
      <c r="B6" s="47">
        <f>B5+TIME(0,A5,0)</f>
        <v>0.34027777777777773</v>
      </c>
      <c r="C6" s="48">
        <f>B6+TIME(0,A6,0)</f>
        <v>0.4097222222222222</v>
      </c>
      <c r="D6" s="49" t="s">
        <v>12</v>
      </c>
      <c r="E6" s="56" t="s">
        <v>28</v>
      </c>
      <c r="F6" s="96"/>
    </row>
    <row r="7" spans="1:6" s="3" customFormat="1" ht="42">
      <c r="A7" s="51">
        <v>50</v>
      </c>
      <c r="B7" s="47"/>
      <c r="C7" s="48"/>
      <c r="D7" s="55" t="s">
        <v>56</v>
      </c>
      <c r="E7" s="56" t="s">
        <v>28</v>
      </c>
      <c r="F7" s="103" t="s">
        <v>85</v>
      </c>
    </row>
    <row r="8" spans="1:6" s="3" customFormat="1" ht="38.25">
      <c r="A8" s="51">
        <v>20</v>
      </c>
      <c r="B8" s="47"/>
      <c r="C8" s="48"/>
      <c r="D8" s="92" t="s">
        <v>55</v>
      </c>
      <c r="E8" s="56" t="s">
        <v>53</v>
      </c>
      <c r="F8" s="103" t="s">
        <v>83</v>
      </c>
    </row>
    <row r="9" spans="1:6" s="9" customFormat="1" ht="51">
      <c r="A9" s="51">
        <v>30</v>
      </c>
      <c r="B9" s="47"/>
      <c r="C9" s="48"/>
      <c r="D9" s="55" t="s">
        <v>57</v>
      </c>
      <c r="E9" s="56" t="s">
        <v>29</v>
      </c>
      <c r="F9" s="103" t="s">
        <v>86</v>
      </c>
    </row>
    <row r="10" spans="1:11" s="9" customFormat="1" ht="12.75">
      <c r="A10" s="33">
        <v>15</v>
      </c>
      <c r="B10" s="116">
        <f>B6+TIME(0,A6,0)</f>
        <v>0.4097222222222222</v>
      </c>
      <c r="C10" s="117">
        <f>B10+TIME(0,A10,0)</f>
        <v>0.4201388888888889</v>
      </c>
      <c r="D10" s="113" t="s">
        <v>5</v>
      </c>
      <c r="E10" s="66"/>
      <c r="F10" s="104"/>
      <c r="K10" s="32"/>
    </row>
    <row r="11" spans="1:6" s="3" customFormat="1" ht="12.75">
      <c r="A11" s="46">
        <f>SUM(A12:A13)</f>
        <v>40</v>
      </c>
      <c r="B11" s="47">
        <f>B10+TIME(0,A10,0)</f>
        <v>0.4201388888888889</v>
      </c>
      <c r="C11" s="48">
        <f>B11+TIME(0,A11,0)</f>
        <v>0.4479166666666667</v>
      </c>
      <c r="D11" s="49" t="s">
        <v>13</v>
      </c>
      <c r="E11" s="56"/>
      <c r="F11" s="96"/>
    </row>
    <row r="12" spans="1:6" s="3" customFormat="1" ht="25.5">
      <c r="A12" s="51">
        <v>25</v>
      </c>
      <c r="B12" s="47"/>
      <c r="C12" s="48"/>
      <c r="D12" s="55" t="s">
        <v>58</v>
      </c>
      <c r="E12" s="56" t="s">
        <v>52</v>
      </c>
      <c r="F12" s="103" t="s">
        <v>83</v>
      </c>
    </row>
    <row r="13" spans="1:11" s="3" customFormat="1" ht="25.5">
      <c r="A13" s="59">
        <v>15</v>
      </c>
      <c r="B13" s="60"/>
      <c r="C13" s="48"/>
      <c r="D13" s="90" t="s">
        <v>59</v>
      </c>
      <c r="E13" s="69" t="s">
        <v>52</v>
      </c>
      <c r="F13" s="105" t="s">
        <v>87</v>
      </c>
      <c r="H13" s="3" t="s">
        <v>4</v>
      </c>
      <c r="K13" s="4"/>
    </row>
    <row r="14" spans="1:6" s="3" customFormat="1" ht="12.75">
      <c r="A14" s="46">
        <f>SUM(A15:A17)</f>
        <v>60</v>
      </c>
      <c r="B14" s="47">
        <f>B11+TIME(0,A11,0)</f>
        <v>0.4479166666666667</v>
      </c>
      <c r="C14" s="43">
        <f>B14+TIME(0,A14,0)</f>
        <v>0.48958333333333337</v>
      </c>
      <c r="D14" s="49" t="s">
        <v>14</v>
      </c>
      <c r="E14" s="56"/>
      <c r="F14" s="96"/>
    </row>
    <row r="15" spans="1:6" s="3" customFormat="1" ht="38.25">
      <c r="A15" s="51">
        <v>10</v>
      </c>
      <c r="B15" s="47"/>
      <c r="C15" s="48"/>
      <c r="D15" s="55" t="s">
        <v>60</v>
      </c>
      <c r="E15" s="56" t="s">
        <v>28</v>
      </c>
      <c r="F15" s="96" t="s">
        <v>104</v>
      </c>
    </row>
    <row r="16" spans="1:6" s="3" customFormat="1" ht="25.5">
      <c r="A16" s="57">
        <v>15</v>
      </c>
      <c r="B16" s="47"/>
      <c r="C16" s="48"/>
      <c r="D16" s="91" t="s">
        <v>61</v>
      </c>
      <c r="E16" s="53" t="s">
        <v>28</v>
      </c>
      <c r="F16" s="96" t="s">
        <v>88</v>
      </c>
    </row>
    <row r="17" spans="1:6" s="3" customFormat="1" ht="38.25">
      <c r="A17" s="119">
        <v>35</v>
      </c>
      <c r="B17" s="47"/>
      <c r="C17" s="48"/>
      <c r="D17" s="55" t="s">
        <v>62</v>
      </c>
      <c r="E17" s="56" t="s">
        <v>52</v>
      </c>
      <c r="F17" s="96" t="s">
        <v>0</v>
      </c>
    </row>
    <row r="18" spans="1:6" s="3" customFormat="1" ht="13.5" thickBot="1">
      <c r="A18" s="37">
        <v>15</v>
      </c>
      <c r="B18" s="73">
        <f>B14+TIME(0,A14,0)</f>
        <v>0.48958333333333337</v>
      </c>
      <c r="C18" s="74">
        <f>B18+TIME(0,A18,0)</f>
        <v>0.5</v>
      </c>
      <c r="D18" s="38" t="s">
        <v>41</v>
      </c>
      <c r="E18" s="75" t="s">
        <v>28</v>
      </c>
      <c r="F18" s="10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3" width="10.8515625" style="6" bestFit="1" customWidth="1"/>
    <col min="4" max="4" width="69.28125" style="7" bestFit="1" customWidth="1"/>
    <col min="5" max="5" width="12.00390625" style="65" bestFit="1" customWidth="1"/>
    <col min="6" max="6" width="18.00390625" style="101" bestFit="1" customWidth="1"/>
    <col min="7" max="16384" width="9.140625" style="1" customWidth="1"/>
  </cols>
  <sheetData>
    <row r="1" spans="1:7" s="2" customFormat="1" ht="29.25">
      <c r="A1" s="128" t="s">
        <v>26</v>
      </c>
      <c r="B1" s="129"/>
      <c r="C1" s="129"/>
      <c r="D1" s="129"/>
      <c r="E1" s="61"/>
      <c r="F1" s="126"/>
      <c r="G1" s="1"/>
    </row>
    <row r="2" spans="1:6" ht="19.5">
      <c r="A2" s="124" t="s">
        <v>33</v>
      </c>
      <c r="B2" s="130"/>
      <c r="C2" s="130"/>
      <c r="D2" s="130"/>
      <c r="E2" s="62"/>
      <c r="F2" s="127"/>
    </row>
    <row r="3" spans="1:6" ht="20.25" thickBot="1">
      <c r="A3" s="132"/>
      <c r="B3" s="133"/>
      <c r="C3" s="133"/>
      <c r="D3" s="133"/>
      <c r="E3" s="62"/>
      <c r="F3" s="94"/>
    </row>
    <row r="4" spans="1:7" s="29" customFormat="1" ht="21">
      <c r="A4" s="15" t="s">
        <v>3</v>
      </c>
      <c r="B4" s="20" t="s">
        <v>1</v>
      </c>
      <c r="C4" s="21" t="s">
        <v>2</v>
      </c>
      <c r="D4" s="22" t="s">
        <v>54</v>
      </c>
      <c r="E4" s="118" t="s">
        <v>93</v>
      </c>
      <c r="F4" s="95" t="s">
        <v>10</v>
      </c>
      <c r="G4" s="28"/>
    </row>
    <row r="5" spans="1:8" s="27" customFormat="1" ht="18">
      <c r="A5" s="41">
        <v>10</v>
      </c>
      <c r="B5" s="42">
        <v>0.3333333333333333</v>
      </c>
      <c r="C5" s="43">
        <f>B5+TIME(0,A5,0)</f>
        <v>0.34027777777777773</v>
      </c>
      <c r="D5" s="44" t="s">
        <v>39</v>
      </c>
      <c r="E5" s="53"/>
      <c r="F5" s="96"/>
      <c r="H5" s="1"/>
    </row>
    <row r="6" spans="1:8" s="27" customFormat="1" ht="25.5">
      <c r="A6" s="41">
        <v>15</v>
      </c>
      <c r="B6" s="47">
        <f>B5+TIME(0,A5,0)</f>
        <v>0.34027777777777773</v>
      </c>
      <c r="C6" s="43">
        <f>B6+TIME(0,A6,0)</f>
        <v>0.3506944444444444</v>
      </c>
      <c r="D6" s="123" t="s">
        <v>97</v>
      </c>
      <c r="E6" s="122"/>
      <c r="F6" s="122"/>
      <c r="H6" s="1"/>
    </row>
    <row r="7" spans="1:6" s="3" customFormat="1" ht="25.5">
      <c r="A7" s="121"/>
      <c r="B7" s="122"/>
      <c r="C7" s="122"/>
      <c r="D7" s="120" t="s">
        <v>63</v>
      </c>
      <c r="E7" s="56" t="s">
        <v>28</v>
      </c>
      <c r="F7" s="96" t="s">
        <v>31</v>
      </c>
    </row>
    <row r="8" spans="1:6" s="3" customFormat="1" ht="21">
      <c r="A8" s="46">
        <v>60</v>
      </c>
      <c r="B8" s="47">
        <f>B6+TIME(0,A6,0)</f>
        <v>0.3506944444444444</v>
      </c>
      <c r="C8" s="48">
        <f>B8+TIME(0,A8,0)</f>
        <v>0.3923611111111111</v>
      </c>
      <c r="D8" s="49" t="s">
        <v>21</v>
      </c>
      <c r="E8" s="54" t="s">
        <v>28</v>
      </c>
      <c r="F8" s="96" t="s">
        <v>44</v>
      </c>
    </row>
    <row r="9" spans="1:6" s="3" customFormat="1" ht="12.75">
      <c r="A9" s="46">
        <v>20</v>
      </c>
      <c r="B9" s="47">
        <f>'Day 4'!B8+TIME(0,'Day 4'!A8,0)</f>
        <v>0.3923611111111111</v>
      </c>
      <c r="C9" s="48">
        <f>B9+TIME(0,A9,0)</f>
        <v>0.40625</v>
      </c>
      <c r="D9" s="49" t="s">
        <v>22</v>
      </c>
      <c r="E9" s="54"/>
      <c r="F9" s="96"/>
    </row>
    <row r="10" spans="1:6" s="3" customFormat="1" ht="21">
      <c r="A10" s="51">
        <v>5</v>
      </c>
      <c r="B10" s="47"/>
      <c r="C10" s="48"/>
      <c r="D10" s="55" t="s">
        <v>45</v>
      </c>
      <c r="E10" s="54" t="s">
        <v>52</v>
      </c>
      <c r="F10" s="96"/>
    </row>
    <row r="11" spans="1:6" s="3" customFormat="1" ht="21">
      <c r="A11" s="51">
        <v>15</v>
      </c>
      <c r="B11" s="47"/>
      <c r="C11" s="48"/>
      <c r="D11" s="55" t="s">
        <v>46</v>
      </c>
      <c r="E11" s="54" t="s">
        <v>52</v>
      </c>
      <c r="F11" s="96" t="s">
        <v>23</v>
      </c>
    </row>
    <row r="12" spans="1:6" s="3" customFormat="1" ht="21">
      <c r="A12" s="46">
        <v>10</v>
      </c>
      <c r="B12" s="47">
        <f>B9+TIME(0,A9,0)</f>
        <v>0.40625</v>
      </c>
      <c r="C12" s="48">
        <f>B12+TIME(0,A12,0)</f>
        <v>0.4131944444444444</v>
      </c>
      <c r="D12" s="49" t="s">
        <v>24</v>
      </c>
      <c r="E12" s="54" t="s">
        <v>52</v>
      </c>
      <c r="F12" s="96"/>
    </row>
    <row r="13" spans="1:6" s="9" customFormat="1" ht="12.75">
      <c r="A13" s="10">
        <v>15</v>
      </c>
      <c r="B13" s="11">
        <f>B12+TIME(0,A12,0)</f>
        <v>0.4131944444444444</v>
      </c>
      <c r="C13" s="12">
        <f>B13+TIME(0,A13,0)</f>
        <v>0.4236111111111111</v>
      </c>
      <c r="D13" s="114" t="s">
        <v>5</v>
      </c>
      <c r="E13" s="35"/>
      <c r="F13" s="97"/>
    </row>
    <row r="14" spans="1:6" s="26" customFormat="1" ht="12.75">
      <c r="A14" s="23"/>
      <c r="B14" s="24"/>
      <c r="C14" s="25"/>
      <c r="D14" s="19" t="s">
        <v>25</v>
      </c>
      <c r="E14" s="63"/>
      <c r="F14" s="98"/>
    </row>
    <row r="15" spans="1:6" s="9" customFormat="1" ht="25.5">
      <c r="A15" s="46">
        <v>40</v>
      </c>
      <c r="B15" s="47">
        <f>B13+TIME(0,A13,0)</f>
        <v>0.4236111111111111</v>
      </c>
      <c r="C15" s="48">
        <f>B15+TIME(0,A15,0)</f>
        <v>0.4513888888888889</v>
      </c>
      <c r="D15" s="49" t="s">
        <v>47</v>
      </c>
      <c r="E15" s="56" t="s">
        <v>28</v>
      </c>
      <c r="F15" s="99"/>
    </row>
    <row r="16" spans="1:6" s="3" customFormat="1" ht="12.75">
      <c r="A16" s="46">
        <v>55</v>
      </c>
      <c r="B16" s="47">
        <f>B15+TIME(0,A15,0)</f>
        <v>0.4513888888888889</v>
      </c>
      <c r="C16" s="48">
        <f>B16+TIME(0,A16,0)</f>
        <v>0.4895833333333333</v>
      </c>
      <c r="D16" s="49" t="s">
        <v>32</v>
      </c>
      <c r="E16" s="56"/>
      <c r="F16" s="96"/>
    </row>
    <row r="17" spans="1:6" s="3" customFormat="1" ht="38.25">
      <c r="A17" s="51"/>
      <c r="B17" s="52"/>
      <c r="C17" s="48"/>
      <c r="D17" s="50" t="s">
        <v>89</v>
      </c>
      <c r="E17" s="56" t="s">
        <v>28</v>
      </c>
      <c r="F17" s="96"/>
    </row>
    <row r="18" spans="1:6" s="9" customFormat="1" ht="13.5" thickBot="1">
      <c r="A18" s="37">
        <v>15</v>
      </c>
      <c r="B18" s="115">
        <f>B16+TIME(0,A16,0)</f>
        <v>0.4895833333333333</v>
      </c>
      <c r="C18" s="74">
        <f>B18+TIME(0,A18,0)</f>
        <v>0.5</v>
      </c>
      <c r="D18" s="38" t="s">
        <v>40</v>
      </c>
      <c r="E18" s="64"/>
      <c r="F18" s="100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2007-05-24T14:31:07Z</cp:lastPrinted>
  <dcterms:created xsi:type="dcterms:W3CDTF">2003-07-08T23:12:42Z</dcterms:created>
  <dcterms:modified xsi:type="dcterms:W3CDTF">2007-07-02T18:04:23Z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