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845" activeTab="0"/>
  </bookViews>
  <sheets>
    <sheet name="九月份" sheetId="1" r:id="rId1"/>
    <sheet name="十月份" sheetId="2" r:id="rId2"/>
    <sheet name="Ans.十月" sheetId="3" r:id="rId3"/>
  </sheets>
  <definedNames/>
  <calcPr fullCalcOnLoad="1"/>
</workbook>
</file>

<file path=xl/comments2.xml><?xml version="1.0" encoding="utf-8"?>
<comments xmlns="http://schemas.openxmlformats.org/spreadsheetml/2006/main">
  <authors>
    <author>lynn</author>
  </authors>
  <commentList>
    <comment ref="C4" authorId="0">
      <text>
        <r>
          <rPr>
            <b/>
            <sz val="9"/>
            <rFont val="Tahoma"/>
            <family val="2"/>
          </rPr>
          <t>lynn:</t>
        </r>
        <r>
          <rPr>
            <sz val="9"/>
            <rFont val="Tahoma"/>
            <family val="2"/>
          </rPr>
          <t xml:space="preserve">
Field Trip</t>
        </r>
        <r>
          <rPr>
            <sz val="9"/>
            <rFont val="宋体"/>
            <family val="0"/>
          </rPr>
          <t>似乎没有一个完全对等的中文词汇</t>
        </r>
        <r>
          <rPr>
            <sz val="9"/>
            <rFont val="Tahoma"/>
            <family val="2"/>
          </rPr>
          <t>,</t>
        </r>
        <r>
          <rPr>
            <sz val="9"/>
            <rFont val="宋体"/>
            <family val="0"/>
          </rPr>
          <t>在美国学校里指一切与学校教育活动有关的外出活动</t>
        </r>
        <r>
          <rPr>
            <sz val="9"/>
            <rFont val="Tahoma"/>
            <family val="2"/>
          </rPr>
          <t>,</t>
        </r>
        <r>
          <rPr>
            <sz val="9"/>
            <rFont val="宋体"/>
            <family val="0"/>
          </rPr>
          <t>可以是去踏青、去动物园、去博物馆、去宇航中心看飞船、去参加橄榄球比赛、去听音乐会</t>
        </r>
        <r>
          <rPr>
            <sz val="9"/>
            <rFont val="Tahoma"/>
            <family val="2"/>
          </rPr>
          <t>,</t>
        </r>
        <r>
          <rPr>
            <sz val="9"/>
            <rFont val="宋体"/>
            <family val="0"/>
          </rPr>
          <t>等等</t>
        </r>
        <r>
          <rPr>
            <sz val="9"/>
            <rFont val="Tahoma"/>
            <family val="2"/>
          </rPr>
          <t>,</t>
        </r>
        <r>
          <rPr>
            <sz val="9"/>
            <rFont val="宋体"/>
            <family val="0"/>
          </rPr>
          <t>都统称为</t>
        </r>
        <r>
          <rPr>
            <sz val="9"/>
            <rFont val="Tahoma"/>
            <family val="2"/>
          </rPr>
          <t>Field Trip</t>
        </r>
      </text>
    </comment>
  </commentList>
</comments>
</file>

<file path=xl/comments3.xml><?xml version="1.0" encoding="utf-8"?>
<comments xmlns="http://schemas.openxmlformats.org/spreadsheetml/2006/main">
  <authors>
    <author>lynn</author>
  </authors>
  <commentList>
    <comment ref="C4" authorId="0">
      <text>
        <r>
          <rPr>
            <b/>
            <sz val="9"/>
            <rFont val="Tahoma"/>
            <family val="2"/>
          </rPr>
          <t>lynn:</t>
        </r>
        <r>
          <rPr>
            <sz val="9"/>
            <rFont val="Tahoma"/>
            <family val="2"/>
          </rPr>
          <t xml:space="preserve">
Field Trip</t>
        </r>
        <r>
          <rPr>
            <sz val="9"/>
            <rFont val="宋体"/>
            <family val="0"/>
          </rPr>
          <t>似乎没有一个完全对等的中文词汇</t>
        </r>
        <r>
          <rPr>
            <sz val="9"/>
            <rFont val="Tahoma"/>
            <family val="2"/>
          </rPr>
          <t>,</t>
        </r>
        <r>
          <rPr>
            <sz val="9"/>
            <rFont val="宋体"/>
            <family val="0"/>
          </rPr>
          <t>在美国学校里指一切与学校教育活动有关的外出活动</t>
        </r>
        <r>
          <rPr>
            <sz val="9"/>
            <rFont val="Tahoma"/>
            <family val="2"/>
          </rPr>
          <t>,</t>
        </r>
        <r>
          <rPr>
            <sz val="9"/>
            <rFont val="宋体"/>
            <family val="0"/>
          </rPr>
          <t>可以是去踏青、去动物园、去博物馆、去宇航中心看飞船、去参加橄榄球比赛、去听音乐会</t>
        </r>
        <r>
          <rPr>
            <sz val="9"/>
            <rFont val="Tahoma"/>
            <family val="2"/>
          </rPr>
          <t>,</t>
        </r>
        <r>
          <rPr>
            <sz val="9"/>
            <rFont val="宋体"/>
            <family val="0"/>
          </rPr>
          <t>等等</t>
        </r>
        <r>
          <rPr>
            <sz val="9"/>
            <rFont val="Tahoma"/>
            <family val="2"/>
          </rPr>
          <t>,</t>
        </r>
        <r>
          <rPr>
            <sz val="9"/>
            <rFont val="宋体"/>
            <family val="0"/>
          </rPr>
          <t>都统称为</t>
        </r>
        <r>
          <rPr>
            <sz val="9"/>
            <rFont val="Tahoma"/>
            <family val="2"/>
          </rPr>
          <t>Field Trip</t>
        </r>
      </text>
    </comment>
  </commentList>
</comments>
</file>

<file path=xl/sharedStrings.xml><?xml version="1.0" encoding="utf-8"?>
<sst xmlns="http://schemas.openxmlformats.org/spreadsheetml/2006/main" count="100" uniqueCount="46">
  <si>
    <t>Too small</t>
  </si>
  <si>
    <t>Too big</t>
  </si>
  <si>
    <t>All Paper</t>
  </si>
  <si>
    <t>All Cans</t>
  </si>
  <si>
    <t>Perfect!</t>
  </si>
  <si>
    <t>Great!</t>
  </si>
  <si>
    <t>Wow!</t>
  </si>
  <si>
    <t>合计</t>
  </si>
  <si>
    <r>
      <t>1</t>
    </r>
    <r>
      <rPr>
        <sz val="10"/>
        <rFont val="宋体"/>
        <family val="0"/>
      </rPr>
      <t>、如果他们没有收集到罐头，需要收集多少磅废纸？</t>
    </r>
  </si>
  <si>
    <r>
      <t>2</t>
    </r>
    <r>
      <rPr>
        <sz val="10"/>
        <rFont val="宋体"/>
        <family val="0"/>
      </rPr>
      <t>、如果他们没有收集到废纸，需要收集多少磅罐头？</t>
    </r>
  </si>
  <si>
    <r>
      <t>3</t>
    </r>
    <r>
      <rPr>
        <sz val="10"/>
        <rFont val="宋体"/>
        <family val="0"/>
      </rPr>
      <t>、找出三种废纸和罐头总计可以达到</t>
    </r>
    <r>
      <rPr>
        <sz val="10"/>
        <rFont val="Arial"/>
        <family val="2"/>
      </rPr>
      <t>100</t>
    </r>
    <r>
      <rPr>
        <sz val="10"/>
        <rFont val="宋体"/>
        <family val="0"/>
      </rPr>
      <t>美金的组合。</t>
    </r>
  </si>
  <si>
    <r>
      <t>4</t>
    </r>
    <r>
      <rPr>
        <sz val="10"/>
        <rFont val="宋体"/>
        <family val="0"/>
      </rPr>
      <t>、班级是否可以集中收集废纸或者罐头？请解释。</t>
    </r>
  </si>
  <si>
    <t>看下图</t>
  </si>
  <si>
    <t>收集罐头</t>
  </si>
  <si>
    <t>他们价值更多</t>
  </si>
  <si>
    <t>九月资金汇拢情况</t>
  </si>
  <si>
    <t>单价</t>
  </si>
  <si>
    <t>总价</t>
  </si>
  <si>
    <t>纸的重量</t>
  </si>
  <si>
    <t>罐头的重量</t>
  </si>
  <si>
    <t>总计</t>
  </si>
  <si>
    <t>在单元格中插入计算公式</t>
  </si>
  <si>
    <t>在每个单元格中插入计算公式</t>
  </si>
  <si>
    <t>点击每个单元格检查功能键</t>
  </si>
  <si>
    <t>十月份收益预测</t>
  </si>
  <si>
    <t xml:space="preserve">说明: </t>
  </si>
  <si>
    <t>第二季度</t>
  </si>
  <si>
    <t>第三季度</t>
  </si>
  <si>
    <t>第二季度和第三季度活动安排</t>
  </si>
  <si>
    <t>为保证进度,十月份他们至少需要挣$100</t>
  </si>
  <si>
    <t>他们讨论如何收集报纸和铁罐</t>
  </si>
  <si>
    <t>他们需要知道多少重量的纸和罐子能够换取$100甚至更多</t>
  </si>
  <si>
    <t>同学们设立工作表以便预测所需数量</t>
  </si>
  <si>
    <r>
      <t>纸是</t>
    </r>
    <r>
      <rPr>
        <sz val="10"/>
        <rFont val="Arial"/>
        <family val="2"/>
      </rPr>
      <t>0.25</t>
    </r>
    <r>
      <rPr>
        <sz val="10"/>
        <rFont val="宋体"/>
        <family val="0"/>
      </rPr>
      <t>一磅，罐头是</t>
    </r>
    <r>
      <rPr>
        <sz val="10"/>
        <rFont val="Arial"/>
        <family val="2"/>
      </rPr>
      <t>0.4</t>
    </r>
    <r>
      <rPr>
        <sz val="10"/>
        <rFont val="宋体"/>
        <family val="0"/>
      </rPr>
      <t>一磅</t>
    </r>
  </si>
  <si>
    <t>在下面的表格中插入纸张和罐子,验证你的预测</t>
  </si>
  <si>
    <r>
      <rPr>
        <b/>
        <sz val="10"/>
        <rFont val="宋体"/>
        <family val="0"/>
      </rPr>
      <t>问题</t>
    </r>
    <r>
      <rPr>
        <b/>
        <sz val="10"/>
        <rFont val="Arial"/>
        <family val="2"/>
      </rPr>
      <t>:</t>
    </r>
  </si>
  <si>
    <t>纸的重量</t>
  </si>
  <si>
    <t>纸的收入</t>
  </si>
  <si>
    <t>罐子的重量</t>
  </si>
  <si>
    <t>罐子的收入</t>
  </si>
  <si>
    <t>总收入</t>
  </si>
  <si>
    <t>数量?</t>
  </si>
  <si>
    <t>二季度&amp;三季度</t>
  </si>
  <si>
    <r>
      <rPr>
        <sz val="10"/>
        <rFont val="宋体"/>
        <family val="0"/>
      </rPr>
      <t>二季度</t>
    </r>
    <r>
      <rPr>
        <sz val="10"/>
        <rFont val="Times New Roman"/>
        <family val="1"/>
      </rPr>
      <t>&amp;</t>
    </r>
    <r>
      <rPr>
        <sz val="10"/>
        <rFont val="宋体"/>
        <family val="0"/>
      </rPr>
      <t>三季度</t>
    </r>
  </si>
  <si>
    <t>二季度&amp;三季度</t>
  </si>
  <si>
    <r>
      <rPr>
        <sz val="10"/>
        <rFont val="宋体"/>
        <family val="0"/>
      </rPr>
      <t>二季度</t>
    </r>
    <r>
      <rPr>
        <sz val="10"/>
        <rFont val="Times New Roman"/>
        <family val="1"/>
      </rPr>
      <t>&amp;</t>
    </r>
    <r>
      <rPr>
        <sz val="10"/>
        <rFont val="宋体"/>
        <family val="0"/>
      </rPr>
      <t>三季度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</si>
</sst>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"/>
  </numFmts>
  <fonts count="53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26"/>
      <color indexed="12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hair"/>
    </border>
    <border>
      <left style="medium"/>
      <right style="medium"/>
      <top style="medium"/>
      <bottom style="medium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188" fontId="1" fillId="0" borderId="10" xfId="0" applyNumberFormat="1" applyFont="1" applyBorder="1" applyAlignment="1">
      <alignment wrapText="1"/>
    </xf>
    <xf numFmtId="188" fontId="0" fillId="0" borderId="10" xfId="0" applyNumberFormat="1" applyBorder="1" applyAlignment="1">
      <alignment/>
    </xf>
    <xf numFmtId="188" fontId="1" fillId="0" borderId="12" xfId="0" applyNumberFormat="1" applyFont="1" applyBorder="1" applyAlignment="1">
      <alignment wrapText="1"/>
    </xf>
    <xf numFmtId="188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88" fontId="3" fillId="0" borderId="10" xfId="0" applyNumberFormat="1" applyFont="1" applyBorder="1" applyAlignment="1">
      <alignment wrapText="1"/>
    </xf>
    <xf numFmtId="188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/>
    </xf>
    <xf numFmtId="0" fontId="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vertical="center" wrapText="1"/>
    </xf>
    <xf numFmtId="0" fontId="29" fillId="33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9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188" fontId="0" fillId="0" borderId="15" xfId="0" applyNumberFormat="1" applyBorder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188" fontId="0" fillId="33" borderId="15" xfId="0" applyNumberForma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85725</xdr:rowOff>
    </xdr:from>
    <xdr:to>
      <xdr:col>5</xdr:col>
      <xdr:colOff>590550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4086225" y="2181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123825</xdr:rowOff>
    </xdr:from>
    <xdr:to>
      <xdr:col>5</xdr:col>
      <xdr:colOff>581025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4076700" y="2600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95250</xdr:colOff>
      <xdr:row>0</xdr:row>
      <xdr:rowOff>142875</xdr:rowOff>
    </xdr:from>
    <xdr:to>
      <xdr:col>10</xdr:col>
      <xdr:colOff>323850</xdr:colOff>
      <xdr:row>5</xdr:row>
      <xdr:rowOff>180975</xdr:rowOff>
    </xdr:to>
    <xdr:pic>
      <xdr:nvPicPr>
        <xdr:cNvPr id="3" name="Picture 4" descr="j0282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42875"/>
          <a:ext cx="20574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2</xdr:row>
      <xdr:rowOff>323850</xdr:rowOff>
    </xdr:from>
    <xdr:to>
      <xdr:col>10</xdr:col>
      <xdr:colOff>171450</xdr:colOff>
      <xdr:row>9</xdr:row>
      <xdr:rowOff>66675</xdr:rowOff>
    </xdr:to>
    <xdr:pic>
      <xdr:nvPicPr>
        <xdr:cNvPr id="1" name="Picture 1" descr="j0282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477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2</xdr:row>
      <xdr:rowOff>371475</xdr:rowOff>
    </xdr:from>
    <xdr:to>
      <xdr:col>8</xdr:col>
      <xdr:colOff>1343025</xdr:colOff>
      <xdr:row>9</xdr:row>
      <xdr:rowOff>114300</xdr:rowOff>
    </xdr:to>
    <xdr:pic>
      <xdr:nvPicPr>
        <xdr:cNvPr id="1" name="Picture 1" descr="j0282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6953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1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2" max="2" width="11.8515625" style="1" customWidth="1"/>
    <col min="3" max="4" width="14.28125" style="0" customWidth="1"/>
    <col min="5" max="5" width="11.28125" style="0" bestFit="1" customWidth="1"/>
  </cols>
  <sheetData>
    <row r="1" ht="15"/>
    <row r="2" ht="15">
      <c r="A2" s="18"/>
    </row>
    <row r="3" ht="22.5">
      <c r="A3" s="20" t="s">
        <v>15</v>
      </c>
    </row>
    <row r="4" ht="15.75" thickBot="1"/>
    <row r="5" spans="2:5" s="21" customFormat="1" ht="63.75" customHeight="1" thickBot="1">
      <c r="B5" s="22"/>
      <c r="C5" s="23" t="s">
        <v>18</v>
      </c>
      <c r="D5" s="23" t="s">
        <v>19</v>
      </c>
      <c r="E5" s="24" t="s">
        <v>20</v>
      </c>
    </row>
    <row r="6" spans="1:5" s="21" customFormat="1" ht="16.5" thickBot="1">
      <c r="A6" s="36"/>
      <c r="B6" s="37" t="s">
        <v>26</v>
      </c>
      <c r="C6" s="38">
        <v>30</v>
      </c>
      <c r="D6" s="38">
        <v>45</v>
      </c>
      <c r="E6" s="39"/>
    </row>
    <row r="7" spans="1:5" s="21" customFormat="1" ht="16.5" thickBot="1">
      <c r="A7" s="36"/>
      <c r="B7" s="37" t="s">
        <v>27</v>
      </c>
      <c r="C7" s="38">
        <v>35</v>
      </c>
      <c r="D7" s="38">
        <v>40</v>
      </c>
      <c r="E7" s="39"/>
    </row>
    <row r="8" spans="1:12" s="21" customFormat="1" ht="15" thickBot="1">
      <c r="A8" s="36"/>
      <c r="B8" s="40" t="s">
        <v>7</v>
      </c>
      <c r="C8" s="41">
        <f>SUM(C6:C7)</f>
        <v>65</v>
      </c>
      <c r="D8" s="41">
        <f>SUM(D6:D7)</f>
        <v>85</v>
      </c>
      <c r="E8" s="41">
        <f>SUM(C8:D8)</f>
        <v>150</v>
      </c>
      <c r="G8" s="42" t="s">
        <v>21</v>
      </c>
      <c r="L8" s="36"/>
    </row>
    <row r="9" spans="1:5" s="21" customFormat="1" ht="15" thickBot="1">
      <c r="A9" s="36"/>
      <c r="B9" s="43" t="s">
        <v>16</v>
      </c>
      <c r="C9" s="44">
        <v>0.25</v>
      </c>
      <c r="D9" s="44">
        <v>0.3</v>
      </c>
      <c r="E9" s="44"/>
    </row>
    <row r="10" spans="1:12" s="21" customFormat="1" ht="15" thickBot="1">
      <c r="A10" s="36"/>
      <c r="B10" s="45" t="s">
        <v>17</v>
      </c>
      <c r="C10" s="46">
        <f>C8*0.25</f>
        <v>16.25</v>
      </c>
      <c r="D10" s="46">
        <f>D8*0.3</f>
        <v>25.5</v>
      </c>
      <c r="E10" s="46">
        <f>SUM(C10:D10)</f>
        <v>41.75</v>
      </c>
      <c r="G10" s="42" t="s">
        <v>22</v>
      </c>
      <c r="L10" s="36"/>
    </row>
    <row r="11" spans="2:7" s="21" customFormat="1" ht="15">
      <c r="B11" s="47"/>
      <c r="G11" s="42" t="s">
        <v>23</v>
      </c>
    </row>
    <row r="12" s="21" customFormat="1" ht="15">
      <c r="B12" s="47"/>
    </row>
    <row r="13" s="21" customFormat="1" ht="15">
      <c r="B13" s="47"/>
    </row>
    <row r="14" s="21" customFormat="1" ht="15">
      <c r="B14" s="47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3:M37"/>
  <sheetViews>
    <sheetView zoomScalePageLayoutView="0" workbookViewId="0" topLeftCell="A15">
      <selection activeCell="A26" sqref="A26"/>
    </sheetView>
  </sheetViews>
  <sheetFormatPr defaultColWidth="9.140625" defaultRowHeight="12.75"/>
  <cols>
    <col min="2" max="2" width="19.421875" style="0" customWidth="1"/>
    <col min="5" max="5" width="10.8515625" style="0" customWidth="1"/>
    <col min="6" max="6" width="11.00390625" style="0" customWidth="1"/>
  </cols>
  <sheetData>
    <row r="3" spans="1:10" ht="33.75">
      <c r="A3" s="26" t="s">
        <v>24</v>
      </c>
      <c r="J3" s="18"/>
    </row>
    <row r="4" spans="1:13" s="1" customFormat="1" ht="15">
      <c r="A4" s="27" t="s">
        <v>25</v>
      </c>
      <c r="B4" s="28" t="s">
        <v>28</v>
      </c>
      <c r="L4" s="19"/>
      <c r="M4" s="19"/>
    </row>
    <row r="5" ht="12.75">
      <c r="B5" s="25" t="s">
        <v>29</v>
      </c>
    </row>
    <row r="6" ht="12.75">
      <c r="B6" s="25" t="s">
        <v>30</v>
      </c>
    </row>
    <row r="7" ht="12.75">
      <c r="B7" s="25" t="s">
        <v>31</v>
      </c>
    </row>
    <row r="8" ht="12.75">
      <c r="B8" s="25" t="s">
        <v>32</v>
      </c>
    </row>
    <row r="9" ht="12.75">
      <c r="B9" s="25" t="s">
        <v>33</v>
      </c>
    </row>
    <row r="10" ht="12.75">
      <c r="B10" s="25" t="s">
        <v>34</v>
      </c>
    </row>
    <row r="11" spans="1:12" ht="12.75">
      <c r="A11" s="29" t="s">
        <v>35</v>
      </c>
      <c r="L11" s="18"/>
    </row>
    <row r="12" ht="12.75">
      <c r="B12" t="s">
        <v>8</v>
      </c>
    </row>
    <row r="13" ht="12.75">
      <c r="B13" t="s">
        <v>9</v>
      </c>
    </row>
    <row r="14" ht="12.75">
      <c r="B14" t="s">
        <v>10</v>
      </c>
    </row>
    <row r="15" ht="12.75">
      <c r="B15" t="s">
        <v>11</v>
      </c>
    </row>
    <row r="19" ht="13.5" thickBot="1"/>
    <row r="20" spans="2:8" ht="24.75" thickTop="1">
      <c r="B20" s="7"/>
      <c r="C20" s="30" t="s">
        <v>36</v>
      </c>
      <c r="D20" s="30" t="s">
        <v>37</v>
      </c>
      <c r="E20" s="30" t="s">
        <v>38</v>
      </c>
      <c r="F20" s="31" t="s">
        <v>39</v>
      </c>
      <c r="G20" s="30" t="s">
        <v>40</v>
      </c>
      <c r="H20" s="32" t="s">
        <v>41</v>
      </c>
    </row>
    <row r="21" spans="2:8" ht="21" customHeight="1">
      <c r="B21" s="33" t="s">
        <v>44</v>
      </c>
      <c r="C21" s="2">
        <v>30</v>
      </c>
      <c r="D21" s="8">
        <f>C21*0.25</f>
        <v>7.5</v>
      </c>
      <c r="E21" s="2">
        <v>45</v>
      </c>
      <c r="F21" s="9">
        <f>E21*0.4</f>
        <v>18</v>
      </c>
      <c r="G21" s="9">
        <f>D21+F21</f>
        <v>25.5</v>
      </c>
      <c r="H21" s="4" t="s">
        <v>0</v>
      </c>
    </row>
    <row r="22" spans="2:8" ht="15.75">
      <c r="B22" s="33" t="s">
        <v>44</v>
      </c>
      <c r="C22" s="3">
        <v>20</v>
      </c>
      <c r="D22" s="8">
        <f aca="true" t="shared" si="0" ref="D22:D36">C22*0.25</f>
        <v>5</v>
      </c>
      <c r="E22" s="3">
        <v>30</v>
      </c>
      <c r="F22" s="9">
        <f aca="true" t="shared" si="1" ref="F22:F36">E22*0.4</f>
        <v>12</v>
      </c>
      <c r="G22" s="9">
        <f aca="true" t="shared" si="2" ref="G22:G36">D22+F22</f>
        <v>17</v>
      </c>
      <c r="H22" s="4" t="s">
        <v>0</v>
      </c>
    </row>
    <row r="23" spans="2:8" ht="15.75">
      <c r="B23" s="33" t="s">
        <v>44</v>
      </c>
      <c r="C23" s="3">
        <v>100</v>
      </c>
      <c r="D23" s="8">
        <f t="shared" si="0"/>
        <v>25</v>
      </c>
      <c r="E23" s="3">
        <v>300</v>
      </c>
      <c r="F23" s="9">
        <f t="shared" si="1"/>
        <v>120</v>
      </c>
      <c r="G23" s="9">
        <f t="shared" si="2"/>
        <v>145</v>
      </c>
      <c r="H23" s="4" t="s">
        <v>1</v>
      </c>
    </row>
    <row r="24" spans="2:8" ht="15.75">
      <c r="B24" s="33" t="s">
        <v>44</v>
      </c>
      <c r="C24" s="3"/>
      <c r="D24" s="8">
        <f t="shared" si="0"/>
        <v>0</v>
      </c>
      <c r="E24" s="3"/>
      <c r="F24" s="9">
        <f t="shared" si="1"/>
        <v>0</v>
      </c>
      <c r="G24" s="9">
        <f t="shared" si="2"/>
        <v>0</v>
      </c>
      <c r="H24" s="4"/>
    </row>
    <row r="25" spans="2:8" ht="15.75">
      <c r="B25" s="33" t="s">
        <v>44</v>
      </c>
      <c r="C25" s="3"/>
      <c r="D25" s="8">
        <f t="shared" si="0"/>
        <v>0</v>
      </c>
      <c r="E25" s="3"/>
      <c r="F25" s="9">
        <f t="shared" si="1"/>
        <v>0</v>
      </c>
      <c r="G25" s="9">
        <f t="shared" si="2"/>
        <v>0</v>
      </c>
      <c r="H25" s="4"/>
    </row>
    <row r="26" spans="2:8" ht="15.75">
      <c r="B26" s="33" t="s">
        <v>44</v>
      </c>
      <c r="C26" s="3"/>
      <c r="D26" s="8">
        <f t="shared" si="0"/>
        <v>0</v>
      </c>
      <c r="E26" s="3"/>
      <c r="F26" s="9">
        <f t="shared" si="1"/>
        <v>0</v>
      </c>
      <c r="G26" s="9">
        <f t="shared" si="2"/>
        <v>0</v>
      </c>
      <c r="H26" s="4"/>
    </row>
    <row r="27" spans="2:8" ht="15.75">
      <c r="B27" s="33" t="s">
        <v>44</v>
      </c>
      <c r="C27" s="3"/>
      <c r="D27" s="8">
        <f t="shared" si="0"/>
        <v>0</v>
      </c>
      <c r="E27" s="3"/>
      <c r="F27" s="9">
        <f t="shared" si="1"/>
        <v>0</v>
      </c>
      <c r="G27" s="9">
        <f t="shared" si="2"/>
        <v>0</v>
      </c>
      <c r="H27" s="4"/>
    </row>
    <row r="28" spans="2:8" ht="15.75">
      <c r="B28" s="33" t="s">
        <v>44</v>
      </c>
      <c r="C28" s="3"/>
      <c r="D28" s="8">
        <f t="shared" si="0"/>
        <v>0</v>
      </c>
      <c r="E28" s="3"/>
      <c r="F28" s="9">
        <f t="shared" si="1"/>
        <v>0</v>
      </c>
      <c r="G28" s="9">
        <f t="shared" si="2"/>
        <v>0</v>
      </c>
      <c r="H28" s="4"/>
    </row>
    <row r="29" spans="2:8" ht="15.75">
      <c r="B29" s="33" t="s">
        <v>44</v>
      </c>
      <c r="C29" s="3"/>
      <c r="D29" s="8">
        <f t="shared" si="0"/>
        <v>0</v>
      </c>
      <c r="E29" s="3"/>
      <c r="F29" s="9">
        <f t="shared" si="1"/>
        <v>0</v>
      </c>
      <c r="G29" s="9">
        <f t="shared" si="2"/>
        <v>0</v>
      </c>
      <c r="H29" s="4"/>
    </row>
    <row r="30" spans="2:8" ht="15.75">
      <c r="B30" s="33" t="s">
        <v>44</v>
      </c>
      <c r="C30" s="3"/>
      <c r="D30" s="8">
        <f t="shared" si="0"/>
        <v>0</v>
      </c>
      <c r="E30" s="3"/>
      <c r="F30" s="9">
        <f t="shared" si="1"/>
        <v>0</v>
      </c>
      <c r="G30" s="9">
        <f t="shared" si="2"/>
        <v>0</v>
      </c>
      <c r="H30" s="4"/>
    </row>
    <row r="31" spans="2:8" ht="15.75">
      <c r="B31" s="33" t="s">
        <v>44</v>
      </c>
      <c r="C31" s="3"/>
      <c r="D31" s="8">
        <f t="shared" si="0"/>
        <v>0</v>
      </c>
      <c r="E31" s="3"/>
      <c r="F31" s="9">
        <f t="shared" si="1"/>
        <v>0</v>
      </c>
      <c r="G31" s="9">
        <f t="shared" si="2"/>
        <v>0</v>
      </c>
      <c r="H31" s="4"/>
    </row>
    <row r="32" spans="2:8" ht="15.75">
      <c r="B32" s="33" t="s">
        <v>44</v>
      </c>
      <c r="C32" s="3"/>
      <c r="D32" s="8">
        <f t="shared" si="0"/>
        <v>0</v>
      </c>
      <c r="E32" s="3"/>
      <c r="F32" s="9">
        <f t="shared" si="1"/>
        <v>0</v>
      </c>
      <c r="G32" s="9">
        <f t="shared" si="2"/>
        <v>0</v>
      </c>
      <c r="H32" s="4"/>
    </row>
    <row r="33" spans="2:8" ht="15.75">
      <c r="B33" s="33" t="s">
        <v>44</v>
      </c>
      <c r="C33" s="3"/>
      <c r="D33" s="8">
        <f t="shared" si="0"/>
        <v>0</v>
      </c>
      <c r="E33" s="3"/>
      <c r="F33" s="9">
        <f t="shared" si="1"/>
        <v>0</v>
      </c>
      <c r="G33" s="9">
        <f t="shared" si="2"/>
        <v>0</v>
      </c>
      <c r="H33" s="4"/>
    </row>
    <row r="34" spans="2:8" ht="15.75">
      <c r="B34" s="33" t="s">
        <v>44</v>
      </c>
      <c r="C34" s="3"/>
      <c r="D34" s="8">
        <f t="shared" si="0"/>
        <v>0</v>
      </c>
      <c r="E34" s="3"/>
      <c r="F34" s="9">
        <f t="shared" si="1"/>
        <v>0</v>
      </c>
      <c r="G34" s="9">
        <f t="shared" si="2"/>
        <v>0</v>
      </c>
      <c r="H34" s="4"/>
    </row>
    <row r="35" spans="2:8" ht="15.75">
      <c r="B35" s="33" t="s">
        <v>44</v>
      </c>
      <c r="C35" s="3"/>
      <c r="D35" s="8">
        <f t="shared" si="0"/>
        <v>0</v>
      </c>
      <c r="E35" s="3"/>
      <c r="F35" s="9">
        <f t="shared" si="1"/>
        <v>0</v>
      </c>
      <c r="G35" s="9">
        <f t="shared" si="2"/>
        <v>0</v>
      </c>
      <c r="H35" s="4"/>
    </row>
    <row r="36" spans="2:8" ht="16.5" thickBot="1">
      <c r="B36" s="34" t="s">
        <v>45</v>
      </c>
      <c r="C36" s="5"/>
      <c r="D36" s="10">
        <f t="shared" si="0"/>
        <v>0</v>
      </c>
      <c r="E36" s="5"/>
      <c r="F36" s="11">
        <f t="shared" si="1"/>
        <v>0</v>
      </c>
      <c r="G36" s="11">
        <f t="shared" si="2"/>
        <v>0</v>
      </c>
      <c r="H36" s="6"/>
    </row>
    <row r="37" ht="13.5" thickTop="1">
      <c r="B37" s="35"/>
    </row>
  </sheetData>
  <sheetProtection/>
  <printOptions/>
  <pageMargins left="0.75" right="0.75" top="1" bottom="1" header="0.5" footer="0.5"/>
  <pageSetup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3:L37"/>
  <sheetViews>
    <sheetView zoomScalePageLayoutView="0" workbookViewId="0" topLeftCell="A15">
      <selection activeCell="A23" sqref="A23"/>
    </sheetView>
  </sheetViews>
  <sheetFormatPr defaultColWidth="9.140625" defaultRowHeight="12.75"/>
  <cols>
    <col min="2" max="2" width="19.421875" style="0" customWidth="1"/>
    <col min="5" max="6" width="10.7109375" style="0" customWidth="1"/>
    <col min="9" max="9" width="22.7109375" style="0" bestFit="1" customWidth="1"/>
  </cols>
  <sheetData>
    <row r="3" spans="1:11" ht="33.75">
      <c r="A3" s="26" t="s">
        <v>24</v>
      </c>
      <c r="K3" s="18"/>
    </row>
    <row r="4" spans="1:12" s="1" customFormat="1" ht="15">
      <c r="A4" s="27" t="s">
        <v>25</v>
      </c>
      <c r="B4" s="28" t="s">
        <v>28</v>
      </c>
      <c r="L4" s="19"/>
    </row>
    <row r="5" ht="12.75">
      <c r="B5" s="25" t="s">
        <v>29</v>
      </c>
    </row>
    <row r="6" ht="12.75">
      <c r="B6" s="25" t="s">
        <v>30</v>
      </c>
    </row>
    <row r="7" ht="12.75">
      <c r="B7" s="25" t="s">
        <v>31</v>
      </c>
    </row>
    <row r="8" ht="12.75">
      <c r="B8" s="25" t="s">
        <v>32</v>
      </c>
    </row>
    <row r="9" ht="12.75">
      <c r="B9" s="25" t="s">
        <v>33</v>
      </c>
    </row>
    <row r="10" ht="12.75">
      <c r="B10" s="25" t="s">
        <v>34</v>
      </c>
    </row>
    <row r="11" spans="1:12" ht="12.75">
      <c r="A11" s="29" t="s">
        <v>35</v>
      </c>
      <c r="L11" s="18"/>
    </row>
    <row r="12" spans="2:9" ht="12.75">
      <c r="B12" t="s">
        <v>8</v>
      </c>
      <c r="F12" s="18" t="s">
        <v>12</v>
      </c>
      <c r="I12" s="12"/>
    </row>
    <row r="13" spans="2:9" ht="12.75">
      <c r="B13" t="s">
        <v>9</v>
      </c>
      <c r="F13" s="18" t="s">
        <v>12</v>
      </c>
      <c r="I13" s="12"/>
    </row>
    <row r="14" spans="2:9" ht="12.75">
      <c r="B14" t="s">
        <v>10</v>
      </c>
      <c r="F14" s="18" t="s">
        <v>12</v>
      </c>
      <c r="I14" s="12"/>
    </row>
    <row r="15" spans="2:12" ht="12.75">
      <c r="B15" t="s">
        <v>11</v>
      </c>
      <c r="I15" s="12"/>
      <c r="L15" s="18"/>
    </row>
    <row r="16" spans="6:9" ht="12.75">
      <c r="F16" s="18" t="s">
        <v>13</v>
      </c>
      <c r="I16" s="12"/>
    </row>
    <row r="17" spans="6:9" ht="12.75">
      <c r="F17" s="18" t="s">
        <v>14</v>
      </c>
      <c r="I17" s="12"/>
    </row>
    <row r="20" ht="13.5" thickBot="1"/>
    <row r="21" spans="2:8" ht="24.75" thickTop="1">
      <c r="B21" s="7"/>
      <c r="C21" s="30" t="s">
        <v>36</v>
      </c>
      <c r="D21" s="30" t="s">
        <v>37</v>
      </c>
      <c r="E21" s="30" t="s">
        <v>38</v>
      </c>
      <c r="F21" s="31" t="s">
        <v>39</v>
      </c>
      <c r="G21" s="30" t="s">
        <v>40</v>
      </c>
      <c r="H21" s="32" t="s">
        <v>41</v>
      </c>
    </row>
    <row r="22" spans="2:8" ht="21" customHeight="1">
      <c r="B22" s="33" t="s">
        <v>42</v>
      </c>
      <c r="C22" s="2">
        <v>30</v>
      </c>
      <c r="D22" s="8">
        <f aca="true" t="shared" si="0" ref="D22:D37">C22*0.25</f>
        <v>7.5</v>
      </c>
      <c r="E22" s="2">
        <v>45</v>
      </c>
      <c r="F22" s="9">
        <f aca="true" t="shared" si="1" ref="F22:F37">E22*0.4</f>
        <v>18</v>
      </c>
      <c r="G22" s="9">
        <f aca="true" t="shared" si="2" ref="G22:G37">D22+F22</f>
        <v>25.5</v>
      </c>
      <c r="H22" s="4" t="s">
        <v>0</v>
      </c>
    </row>
    <row r="23" spans="2:8" ht="15.75">
      <c r="B23" s="33" t="s">
        <v>42</v>
      </c>
      <c r="C23" s="3">
        <v>20</v>
      </c>
      <c r="D23" s="8">
        <f t="shared" si="0"/>
        <v>5</v>
      </c>
      <c r="E23" s="3">
        <v>30</v>
      </c>
      <c r="F23" s="9">
        <f t="shared" si="1"/>
        <v>12</v>
      </c>
      <c r="G23" s="9">
        <f t="shared" si="2"/>
        <v>17</v>
      </c>
      <c r="H23" s="4" t="s">
        <v>0</v>
      </c>
    </row>
    <row r="24" spans="2:8" ht="15.75">
      <c r="B24" s="33" t="s">
        <v>42</v>
      </c>
      <c r="C24" s="3">
        <v>100</v>
      </c>
      <c r="D24" s="8">
        <f t="shared" si="0"/>
        <v>25</v>
      </c>
      <c r="E24" s="3">
        <v>300</v>
      </c>
      <c r="F24" s="9">
        <f t="shared" si="1"/>
        <v>120</v>
      </c>
      <c r="G24" s="9">
        <f t="shared" si="2"/>
        <v>145</v>
      </c>
      <c r="H24" s="4" t="s">
        <v>1</v>
      </c>
    </row>
    <row r="25" spans="2:8" ht="15.75">
      <c r="B25" s="33" t="s">
        <v>42</v>
      </c>
      <c r="C25" s="13">
        <v>400</v>
      </c>
      <c r="D25" s="14">
        <f t="shared" si="0"/>
        <v>100</v>
      </c>
      <c r="E25" s="13">
        <v>0</v>
      </c>
      <c r="F25" s="15">
        <f t="shared" si="1"/>
        <v>0</v>
      </c>
      <c r="G25" s="15">
        <f t="shared" si="2"/>
        <v>100</v>
      </c>
      <c r="H25" s="16" t="s">
        <v>2</v>
      </c>
    </row>
    <row r="26" spans="2:8" ht="15.75">
      <c r="B26" s="33" t="s">
        <v>42</v>
      </c>
      <c r="C26" s="13">
        <v>0</v>
      </c>
      <c r="D26" s="14">
        <f t="shared" si="0"/>
        <v>0</v>
      </c>
      <c r="E26" s="13">
        <v>250</v>
      </c>
      <c r="F26" s="15">
        <f t="shared" si="1"/>
        <v>100</v>
      </c>
      <c r="G26" s="15">
        <f t="shared" si="2"/>
        <v>100</v>
      </c>
      <c r="H26" s="16" t="s">
        <v>3</v>
      </c>
    </row>
    <row r="27" spans="2:8" ht="15.75">
      <c r="B27" s="33" t="s">
        <v>42</v>
      </c>
      <c r="C27" s="13">
        <v>288</v>
      </c>
      <c r="D27" s="14">
        <f t="shared" si="0"/>
        <v>72</v>
      </c>
      <c r="E27" s="13">
        <v>70</v>
      </c>
      <c r="F27" s="15">
        <f t="shared" si="1"/>
        <v>28</v>
      </c>
      <c r="G27" s="15">
        <f t="shared" si="2"/>
        <v>100</v>
      </c>
      <c r="H27" s="17" t="s">
        <v>4</v>
      </c>
    </row>
    <row r="28" spans="2:8" ht="15.75">
      <c r="B28" s="33" t="s">
        <v>42</v>
      </c>
      <c r="C28" s="13">
        <v>176</v>
      </c>
      <c r="D28" s="14">
        <f t="shared" si="0"/>
        <v>44</v>
      </c>
      <c r="E28" s="13">
        <v>140</v>
      </c>
      <c r="F28" s="15">
        <f t="shared" si="1"/>
        <v>56</v>
      </c>
      <c r="G28" s="15">
        <f t="shared" si="2"/>
        <v>100</v>
      </c>
      <c r="H28" s="16" t="s">
        <v>5</v>
      </c>
    </row>
    <row r="29" spans="2:8" ht="15.75">
      <c r="B29" s="33" t="s">
        <v>42</v>
      </c>
      <c r="C29" s="13">
        <v>80</v>
      </c>
      <c r="D29" s="14">
        <f t="shared" si="0"/>
        <v>20</v>
      </c>
      <c r="E29" s="13">
        <v>200</v>
      </c>
      <c r="F29" s="15">
        <f t="shared" si="1"/>
        <v>80</v>
      </c>
      <c r="G29" s="15">
        <f t="shared" si="2"/>
        <v>100</v>
      </c>
      <c r="H29" s="16" t="s">
        <v>6</v>
      </c>
    </row>
    <row r="30" spans="2:8" ht="15.75">
      <c r="B30" s="33" t="s">
        <v>42</v>
      </c>
      <c r="C30" s="3"/>
      <c r="D30" s="8">
        <f t="shared" si="0"/>
        <v>0</v>
      </c>
      <c r="E30" s="3"/>
      <c r="F30" s="9">
        <f t="shared" si="1"/>
        <v>0</v>
      </c>
      <c r="G30" s="9">
        <f t="shared" si="2"/>
        <v>0</v>
      </c>
      <c r="H30" s="4"/>
    </row>
    <row r="31" spans="2:8" ht="15.75">
      <c r="B31" s="33" t="s">
        <v>42</v>
      </c>
      <c r="C31" s="3"/>
      <c r="D31" s="8">
        <f t="shared" si="0"/>
        <v>0</v>
      </c>
      <c r="E31" s="3"/>
      <c r="F31" s="9">
        <f t="shared" si="1"/>
        <v>0</v>
      </c>
      <c r="G31" s="9">
        <f t="shared" si="2"/>
        <v>0</v>
      </c>
      <c r="H31" s="4"/>
    </row>
    <row r="32" spans="2:8" ht="15.75">
      <c r="B32" s="33" t="s">
        <v>42</v>
      </c>
      <c r="C32" s="3"/>
      <c r="D32" s="8">
        <f t="shared" si="0"/>
        <v>0</v>
      </c>
      <c r="E32" s="3"/>
      <c r="F32" s="9">
        <f t="shared" si="1"/>
        <v>0</v>
      </c>
      <c r="G32" s="9">
        <f t="shared" si="2"/>
        <v>0</v>
      </c>
      <c r="H32" s="4"/>
    </row>
    <row r="33" spans="2:8" ht="15.75">
      <c r="B33" s="33" t="s">
        <v>42</v>
      </c>
      <c r="C33" s="3"/>
      <c r="D33" s="8">
        <f t="shared" si="0"/>
        <v>0</v>
      </c>
      <c r="E33" s="3"/>
      <c r="F33" s="9">
        <f t="shared" si="1"/>
        <v>0</v>
      </c>
      <c r="G33" s="9">
        <f t="shared" si="2"/>
        <v>0</v>
      </c>
      <c r="H33" s="4"/>
    </row>
    <row r="34" spans="2:8" ht="15.75">
      <c r="B34" s="33" t="s">
        <v>42</v>
      </c>
      <c r="C34" s="3"/>
      <c r="D34" s="8">
        <f t="shared" si="0"/>
        <v>0</v>
      </c>
      <c r="E34" s="3"/>
      <c r="F34" s="9">
        <f t="shared" si="1"/>
        <v>0</v>
      </c>
      <c r="G34" s="9">
        <f t="shared" si="2"/>
        <v>0</v>
      </c>
      <c r="H34" s="4"/>
    </row>
    <row r="35" spans="2:8" ht="15.75">
      <c r="B35" s="33" t="s">
        <v>42</v>
      </c>
      <c r="C35" s="3"/>
      <c r="D35" s="8">
        <f t="shared" si="0"/>
        <v>0</v>
      </c>
      <c r="E35" s="3"/>
      <c r="F35" s="9">
        <f t="shared" si="1"/>
        <v>0</v>
      </c>
      <c r="G35" s="9">
        <f t="shared" si="2"/>
        <v>0</v>
      </c>
      <c r="H35" s="4"/>
    </row>
    <row r="36" spans="2:8" ht="15.75">
      <c r="B36" s="33" t="s">
        <v>42</v>
      </c>
      <c r="C36" s="3"/>
      <c r="D36" s="8">
        <f t="shared" si="0"/>
        <v>0</v>
      </c>
      <c r="E36" s="3"/>
      <c r="F36" s="9">
        <f t="shared" si="1"/>
        <v>0</v>
      </c>
      <c r="G36" s="9">
        <f t="shared" si="2"/>
        <v>0</v>
      </c>
      <c r="H36" s="4"/>
    </row>
    <row r="37" spans="2:8" ht="16.5" thickBot="1">
      <c r="B37" s="34" t="s">
        <v>43</v>
      </c>
      <c r="C37" s="5"/>
      <c r="D37" s="10">
        <f t="shared" si="0"/>
        <v>0</v>
      </c>
      <c r="E37" s="5"/>
      <c r="F37" s="11">
        <f t="shared" si="1"/>
        <v>0</v>
      </c>
      <c r="G37" s="11">
        <f t="shared" si="2"/>
        <v>0</v>
      </c>
      <c r="H37" s="6"/>
    </row>
    <row r="38" ht="13.5" thickTop="1"/>
  </sheetData>
  <sheetProtection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Alhambra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Cho</dc:creator>
  <cp:keywords/>
  <dc:description/>
  <cp:lastModifiedBy>lynn</cp:lastModifiedBy>
  <dcterms:created xsi:type="dcterms:W3CDTF">2001-10-07T23:05:33Z</dcterms:created>
  <dcterms:modified xsi:type="dcterms:W3CDTF">2007-09-15T06:07:33Z</dcterms:modified>
  <cp:category/>
  <cp:version/>
  <cp:contentType/>
  <cp:contentStatus/>
</cp:coreProperties>
</file>